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04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<sst xmlns="http://schemas.openxmlformats.org/spreadsheetml/2006/main" count="356" uniqueCount="248">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</sst>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97" sqref="C9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0.5</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4" t="s">
        <v>32</v>
      </c>
      <c r="C22" s="105"/>
      <c r="F22" s="32">
        <f>+VALUE(A57)</f>
        <v>0.75</v>
      </c>
    </row>
    <row r="23" spans="1:6" ht="30">
      <c r="A23" s="15" t="s">
        <v>34</v>
      </c>
      <c r="B23" s="10" t="s">
        <v>36</v>
      </c>
      <c r="C23" s="79" t="s">
        <v>5</v>
      </c>
      <c r="F23" s="32" t="e">
        <f>+VALUE(A65)</f>
        <v>#VALUE!</v>
      </c>
    </row>
    <row r="24" spans="1:6" ht="30">
      <c r="A24" s="15" t="s">
        <v>35</v>
      </c>
      <c r="B24" s="10" t="s">
        <v>37</v>
      </c>
      <c r="C24" s="79" t="s">
        <v>6</v>
      </c>
      <c r="F24" s="32">
        <f>+VALUE(A71)</f>
        <v>0</v>
      </c>
    </row>
    <row r="25" spans="1:6" ht="24.75" customHeight="1">
      <c r="A25" s="101">
        <f>_xlfn.IFERROR((COUNTIF(C23:C24,"Da")+(COUNTIF(C23:C24,"Djelomično")/2))/((COUNTIF(C23:C24,"Da")+COUNTIF(C23:C24,"Ne")+COUNTIF(C23:C24,"Djelomično"))),"Nije primjenjivo")</f>
        <v>0.5</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0.5</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cp:lastModifiedBy>
  <cp:lastPrinted>2019-12-05T14:42:35Z</cp:lastPrinted>
  <dcterms:created xsi:type="dcterms:W3CDTF">2012-05-21T15:07:27Z</dcterms:created>
  <dcterms:modified xsi:type="dcterms:W3CDTF">2023-08-28T11:02:14Z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