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6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'SAP'!$A$10:$A$17</definedName>
    <definedName name="_xlnm.Print_Titles" localSheetId="3">'SAP'!$10:$10</definedName>
    <definedName name="SAPBEXhrIndnt" hidden="1">1</definedName>
    <definedName name="SAPBEXq0001" localSheetId="0">'SAP'!$A$10:$A$17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<sst xmlns="http://schemas.openxmlformats.org/spreadsheetml/2006/main" count="718" uniqueCount="178">
  <si>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</si>
  <si>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</si>
  <si>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</si>
  <si>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</si>
  <si>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</si>
  <si>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</si>
  <si>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</si>
  <si>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</si>
  <si>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</si>
  <si>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</si>
  <si>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</si>
  <si>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</si>
  <si>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</si>
  <si>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</si>
  <si>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</si>
  <si>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</si>
  <si>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</si>
  <si>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</si>
  <si>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</si>
  <si>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</si>
  <si>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</si>
  <si>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</si>
  <si>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</si>
  <si>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</si>
  <si>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</si>
  <si>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</si>
  <si>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</si>
  <si>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</si>
  <si>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</si>
  <si>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</si>
  <si>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</si>
  <si>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</si>
  <si>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</si>
  <si>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</si>
  <si>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</si>
  <si>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</si>
  <si>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</si>
  <si>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</si>
  <si>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</si>
  <si>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</si>
  <si>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</si>
  <si>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</si>
  <si>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</si>
  <si>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</si>
  <si>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</si>
  <si>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</si>
  <si>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</si>
  <si>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</si>
  <si>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</si>
  <si>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</si>
  <si>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</si>
  <si>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</si>
  <si>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</si>
  <si>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</si>
  <si>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</si>
  <si>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</si>
  <si>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</si>
  <si>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</si>
  <si>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</si>
  <si>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</si>
  <si>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</si>
  <si>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</si>
  <si>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</si>
  <si>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</si>
  <si>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</si>
  <si>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</si>
  <si>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</si>
  <si>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</si>
  <si>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</si>
  <si>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</si>
  <si>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</si>
  <si>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</si>
  <si>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</si>
  <si>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</si>
  <si>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</si>
  <si>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</si>
  <si>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</si>
  <si>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</si>
  <si>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</si>
  <si>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</si>
  <si>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</si>
  <si>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</si>
  <si>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</si>
  <si>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</si>
  <si>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</si>
  <si>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</si>
  <si>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</si>
  <si>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</si>
  <si>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</si>
  <si>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</si>
  <si>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</si>
  <si>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</si>
  <si>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</si>
  <si>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</si>
  <si>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</si>
  <si>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</si>
  <si>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</si>
  <si>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</si>
  <si>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</si>
  <si>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</si>
  <si>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</si>
  <si>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</si>
  <si>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</si>
  <si>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</si>
  <si>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</si>
  <si>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</si>
  <si>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</si>
  <si>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</si>
  <si>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</si>
  <si>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</si>
  <si>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</si>
  <si>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</si>
  <si>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</si>
  <si>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</si>
  <si>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</si>
  <si>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</si>
  <si>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</si>
  <si>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</si>
  <si>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</si>
  <si>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</si>
  <si>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</si>
  <si>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</si>
  <si>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</si>
  <si>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</si>
  <si>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</si>
  <si>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</si>
  <si>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</si>
  <si>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</si>
  <si>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</si>
  <si>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</si>
  <si>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</si>
  <si>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</si>
  <si>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</si>
  <si>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</si>
  <si>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</si>
  <si>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</si>
  <si>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</si>
  <si>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</si>
  <si>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</si>
  <si>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</si>
  <si>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</si>
  <si>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</si>
  <si>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</si>
  <si>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</si>
  <si>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</si>
  <si>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</si>
  <si>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</si>
  <si>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</si>
  <si>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</si>
  <si>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</si>
  <si>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</si>
  <si>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</si>
  <si>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</si>
  <si>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</si>
  <si>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</si>
  <si>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</si>
  <si>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</si>
  <si>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31</t>
  </si>
  <si>
    <t>Opći prihodi i primici</t>
  </si>
  <si>
    <t>Sredstva učešća za pomoći</t>
  </si>
  <si>
    <t>Vlastiti prihodi</t>
  </si>
  <si>
    <t>Prihodi za posebne namjene</t>
  </si>
  <si>
    <t>Ostali prihodi za posebne namjene</t>
  </si>
  <si>
    <t>Pomoći</t>
  </si>
  <si>
    <t>52</t>
  </si>
  <si>
    <t>Ostale pomoći</t>
  </si>
  <si>
    <t>56</t>
  </si>
  <si>
    <t>Fondovi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</si>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</sst>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4" fillId="78" borderId="0" xfId="79" applyFont="1" applyFill="1" applyAlignment="1">
      <alignment horizontal="center"/>
      <protection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0" fontId="16" fillId="78" borderId="0" xfId="79" applyFont="1" applyFill="1">
      <alignment/>
      <protection/>
    </xf>
    <xf numFmtId="0" fontId="16" fillId="78" borderId="0" xfId="79" applyFont="1" applyFill="1" applyAlignment="1">
      <alignment wrapText="1"/>
      <protection/>
    </xf>
    <xf numFmtId="4" fontId="16" fillId="78" borderId="0" xfId="79" applyNumberFormat="1" applyFont="1" applyFill="1">
      <alignment/>
      <protection/>
    </xf>
    <xf numFmtId="3" fontId="16" fillId="78" borderId="0" xfId="79" applyNumberFormat="1" applyFont="1" applyFill="1">
      <alignment/>
      <protection/>
    </xf>
    <xf numFmtId="0" fontId="30" fillId="78" borderId="19" xfId="82" applyFont="1" applyFill="1" applyBorder="1" applyAlignment="1">
      <alignment horizontal="center" vertical="center"/>
      <protection/>
    </xf>
    <xf numFmtId="4" fontId="14" fillId="78" borderId="19" xfId="73" applyNumberFormat="1" applyFont="1" applyFill="1" applyBorder="1" applyAlignment="1">
      <alignment horizontal="center" vertical="center" wrapText="1"/>
      <protection/>
    </xf>
    <xf numFmtId="0" fontId="16" fillId="78" borderId="19" xfId="82" applyNumberFormat="1" applyFont="1" applyFill="1" applyBorder="1" applyAlignment="1">
      <alignment horizontal="center" vertical="center"/>
      <protection/>
    </xf>
    <xf numFmtId="0" fontId="16" fillId="78" borderId="20" xfId="81" applyNumberFormat="1" applyFont="1" applyFill="1" applyBorder="1" applyAlignment="1">
      <alignment horizontal="center" vertical="center"/>
      <protection/>
    </xf>
    <xf numFmtId="0" fontId="14" fillId="78" borderId="0" xfId="0" applyFont="1" applyFill="1" applyAlignment="1">
      <alignment/>
    </xf>
    <xf numFmtId="3" fontId="14" fillId="78" borderId="0" xfId="0" applyNumberFormat="1" applyFont="1" applyFill="1" applyAlignment="1">
      <alignment/>
    </xf>
    <xf numFmtId="0" fontId="30" fillId="78" borderId="0" xfId="103" applyNumberFormat="1" applyFont="1" applyFill="1" quotePrefix="1">
      <alignment horizontal="left" vertical="center" indent="1"/>
    </xf>
    <xf numFmtId="3" fontId="30" fillId="78" borderId="9" xfId="227" applyNumberFormat="1" applyFont="1" applyFill="1" quotePrefix="1">
      <alignment horizontal="left" vertical="center" indent="1"/>
    </xf>
    <xf numFmtId="0" fontId="30" fillId="78" borderId="9" xfId="227" applyNumberFormat="1" applyFont="1" applyFill="1" quotePrefix="1">
      <alignment horizontal="left" vertical="center" indent="1"/>
    </xf>
    <xf numFmtId="3" fontId="28" fillId="78" borderId="0" xfId="0" applyNumberFormat="1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3" fontId="30" fillId="78" borderId="9" xfId="154" applyNumberFormat="1" applyFont="1" applyFill="1" quotePrefix="1">
      <alignment horizontal="center" vertical="top"/>
    </xf>
    <xf numFmtId="0" fontId="30" fillId="78" borderId="9" xfId="154" applyNumberFormat="1" applyFont="1" applyFill="1" quotePrefix="1">
      <alignment horizontal="center" vertical="top"/>
    </xf>
    <xf numFmtId="0" fontId="30" fillId="78" borderId="0" xfId="95" applyNumberFormat="1" applyFont="1" applyFill="1" applyBorder="1" quotePrefix="1">
      <alignment horizontal="left" vertical="center" indent="1"/>
    </xf>
    <xf numFmtId="3" fontId="30" fillId="78" borderId="0" xfId="87" applyNumberFormat="1" applyFont="1" applyFill="1" applyBorder="1">
      <alignment vertical="center"/>
    </xf>
    <xf numFmtId="3" fontId="28" fillId="78" borderId="0" xfId="0" applyNumberFormat="1" applyFont="1" applyFill="1" applyBorder="1" applyAlignment="1">
      <alignment/>
    </xf>
    <xf numFmtId="0" fontId="28" fillId="78" borderId="0" xfId="0" applyFont="1" applyFill="1" applyBorder="1" applyAlignment="1">
      <alignment/>
    </xf>
    <xf numFmtId="0" fontId="14" fillId="78" borderId="0" xfId="166" applyFont="1" applyFill="1" applyBorder="1" applyAlignment="1" quotePrefix="1">
      <alignment horizontal="left" vertical="center" indent="2"/>
    </xf>
    <xf numFmtId="0" fontId="14" fillId="78" borderId="0" xfId="166" applyFont="1" applyFill="1" applyBorder="1" quotePrefix="1">
      <alignment horizontal="left" vertical="center" indent="1"/>
    </xf>
    <xf numFmtId="3" fontId="30" fillId="78" borderId="0" xfId="219" applyNumberFormat="1" applyFont="1" applyFill="1" applyBorder="1">
      <alignment horizontal="right" vertical="center"/>
    </xf>
    <xf numFmtId="0" fontId="31" fillId="78" borderId="0" xfId="174" applyFont="1" applyFill="1" applyBorder="1" applyAlignment="1" quotePrefix="1">
      <alignment horizontal="left" vertical="center" indent="3"/>
    </xf>
    <xf numFmtId="0" fontId="31" fillId="78" borderId="0" xfId="174" applyFont="1" applyFill="1" applyBorder="1" quotePrefix="1">
      <alignment horizontal="left" vertical="center" indent="1"/>
    </xf>
    <xf numFmtId="3" fontId="32" fillId="78" borderId="0" xfId="219" applyNumberFormat="1" applyFont="1" applyFill="1" applyBorder="1">
      <alignment horizontal="right" vertical="center"/>
    </xf>
    <xf numFmtId="3" fontId="31" fillId="78" borderId="0" xfId="0" applyNumberFormat="1" applyFont="1" applyFill="1" applyBorder="1" applyAlignment="1">
      <alignment/>
    </xf>
    <xf numFmtId="0" fontId="31" fillId="78" borderId="0" xfId="0" applyFont="1" applyFill="1" applyBorder="1" applyAlignment="1">
      <alignment/>
    </xf>
    <xf numFmtId="3" fontId="31" fillId="78" borderId="0" xfId="0" applyNumberFormat="1" applyFont="1" applyFill="1" applyAlignment="1">
      <alignment/>
    </xf>
    <xf numFmtId="0" fontId="31" fillId="78" borderId="0" xfId="0" applyFont="1" applyFill="1" applyAlignment="1">
      <alignment/>
    </xf>
    <xf numFmtId="3" fontId="14" fillId="78" borderId="0" xfId="0" applyNumberFormat="1" applyFont="1" applyFill="1" applyBorder="1" applyAlignment="1">
      <alignment/>
    </xf>
    <xf numFmtId="0" fontId="14" fillId="78" borderId="0" xfId="0" applyFont="1" applyFill="1" applyBorder="1" applyAlignment="1">
      <alignment/>
    </xf>
    <xf numFmtId="4" fontId="16" fillId="78" borderId="0" xfId="0" applyNumberFormat="1" applyFont="1" applyFill="1" applyAlignment="1">
      <alignment/>
    </xf>
    <xf numFmtId="4" fontId="16" fillId="78" borderId="0" xfId="0" applyNumberFormat="1" applyFont="1" applyFill="1" applyAlignment="1">
      <alignment horizont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17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905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2"/>
  <sheetViews>
    <sheetView tabSelected="1" zoomScale="90" zoomScaleNormal="90" zoomScalePageLayoutView="0" workbookViewId="0" topLeftCell="A1">
      <selection activeCell="C21" sqref="C21:E21"/>
    </sheetView>
  </sheetViews>
  <sheetFormatPr defaultColWidth="18.7109375" defaultRowHeight="12.75"/>
  <cols>
    <col min="1" max="1" width="18.7109375" style="6" customWidth="1"/>
    <col min="2" max="2" width="63.57421875" style="6" customWidth="1"/>
    <col min="3" max="3" width="17.57421875" style="41" customWidth="1"/>
    <col min="4" max="4" width="17.421875" style="41" customWidth="1"/>
    <col min="5" max="5" width="16.421875" style="5" customWidth="1"/>
    <col min="6" max="6" width="15.7109375" style="5" customWidth="1"/>
    <col min="7" max="7" width="9.7109375" style="6" customWidth="1"/>
    <col min="8" max="8" width="15.7109375" style="5" customWidth="1"/>
    <col min="9" max="9" width="9.7109375" style="6" customWidth="1"/>
    <col min="10" max="16384" width="18.7109375" style="6" customWidth="1"/>
  </cols>
  <sheetData>
    <row r="1" spans="1:5" ht="15">
      <c r="A1" s="4" t="s">
        <v>171</v>
      </c>
      <c r="B1" s="4"/>
      <c r="C1" s="4"/>
      <c r="D1" s="4"/>
      <c r="E1" s="4"/>
    </row>
    <row r="2" spans="1:5" ht="15">
      <c r="A2" s="7"/>
      <c r="B2" s="8"/>
      <c r="C2" s="9"/>
      <c r="D2" s="9"/>
      <c r="E2" s="10"/>
    </row>
    <row r="3" spans="1:5" ht="57" customHeight="1">
      <c r="A3" s="11" t="s">
        <v>169</v>
      </c>
      <c r="B3" s="11"/>
      <c r="C3" s="12" t="str">
        <f>CONCATENATE("Plan za ",RIGHT(C6,5))</f>
        <v>Plan za 2023.</v>
      </c>
      <c r="D3" s="12" t="str">
        <f>CONCATENATE("Projekcija za ",RIGHT(D6,5))</f>
        <v>Projekcija za 2024.</v>
      </c>
      <c r="E3" s="12" t="str">
        <f>CONCATENATE("Projekcija za ",RIGHT(E6,5))</f>
        <v>Projekcija za 2025.</v>
      </c>
    </row>
    <row r="4" spans="1:5" ht="15">
      <c r="A4" s="13">
        <v>1</v>
      </c>
      <c r="B4" s="13"/>
      <c r="C4" s="14">
        <v>2</v>
      </c>
      <c r="D4" s="14">
        <v>3</v>
      </c>
      <c r="E4" s="14">
        <v>4</v>
      </c>
    </row>
    <row r="5" spans="2:8" s="15" customFormat="1" ht="14.25">
      <c r="B5" s="15" t="s">
        <v>172</v>
      </c>
      <c r="C5" s="16">
        <f>IF(ISBLANK(C8),"",C8)</f>
        <v>19116297</v>
      </c>
      <c r="D5" s="16">
        <f>IF(ISBLANK(D8),"",D8)</f>
        <v>16618951</v>
      </c>
      <c r="E5" s="16">
        <f>IF(ISBLANK(E8),"",E8)</f>
        <v>7392127</v>
      </c>
      <c r="F5" s="16"/>
      <c r="H5" s="16"/>
    </row>
    <row r="6" spans="1:19" s="22" customFormat="1" ht="15" hidden="1">
      <c r="A6" s="17" t="s">
        <v>77</v>
      </c>
      <c r="B6" s="17" t="s">
        <v>77</v>
      </c>
      <c r="C6" s="18" t="s">
        <v>174</v>
      </c>
      <c r="D6" s="18" t="s">
        <v>173</v>
      </c>
      <c r="E6" s="19" t="s">
        <v>175</v>
      </c>
      <c r="F6" s="20"/>
      <c r="G6" s="21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22" customFormat="1" ht="54.75" customHeight="1" hidden="1">
      <c r="A7" s="17" t="s">
        <v>75</v>
      </c>
      <c r="B7" s="17" t="s">
        <v>77</v>
      </c>
      <c r="C7" s="23" t="s">
        <v>168</v>
      </c>
      <c r="D7" s="23" t="s">
        <v>168</v>
      </c>
      <c r="E7" s="24" t="s">
        <v>168</v>
      </c>
      <c r="F7" s="20"/>
      <c r="G7" s="21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s="22" customFormat="1" ht="15" hidden="1">
      <c r="A8" s="25" t="s">
        <v>170</v>
      </c>
      <c r="B8" s="25" t="s">
        <v>77</v>
      </c>
      <c r="C8" s="26">
        <v>19116297</v>
      </c>
      <c r="D8" s="26">
        <v>16618951</v>
      </c>
      <c r="E8" s="26">
        <v>7392127</v>
      </c>
      <c r="F8" s="27"/>
      <c r="G8" s="28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8" s="21" customFormat="1" ht="14.25">
      <c r="A9" s="29" t="s">
        <v>81</v>
      </c>
      <c r="B9" s="30" t="s">
        <v>158</v>
      </c>
      <c r="C9" s="31">
        <v>5336917</v>
      </c>
      <c r="D9" s="31">
        <v>6988055</v>
      </c>
      <c r="E9" s="31">
        <v>5706284</v>
      </c>
      <c r="F9" s="27"/>
      <c r="G9" s="28"/>
      <c r="H9" s="20"/>
    </row>
    <row r="10" spans="1:19" ht="15">
      <c r="A10" s="32" t="s">
        <v>54</v>
      </c>
      <c r="B10" s="33" t="s">
        <v>158</v>
      </c>
      <c r="C10" s="34">
        <v>4058572</v>
      </c>
      <c r="D10" s="34">
        <v>5308249</v>
      </c>
      <c r="E10" s="34">
        <v>5418275</v>
      </c>
      <c r="F10" s="35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32" t="s">
        <v>60</v>
      </c>
      <c r="B11" s="33" t="s">
        <v>159</v>
      </c>
      <c r="C11" s="34">
        <v>1278345</v>
      </c>
      <c r="D11" s="34">
        <v>1679806</v>
      </c>
      <c r="E11" s="34">
        <v>288009</v>
      </c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5">
      <c r="A12" s="29" t="s">
        <v>22</v>
      </c>
      <c r="B12" s="30" t="s">
        <v>160</v>
      </c>
      <c r="C12" s="31">
        <v>5309</v>
      </c>
      <c r="D12" s="31">
        <v>7963</v>
      </c>
      <c r="E12" s="31">
        <v>7963</v>
      </c>
      <c r="F12" s="39"/>
      <c r="G12" s="40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>
      <c r="A13" s="32" t="s">
        <v>157</v>
      </c>
      <c r="B13" s="33" t="s">
        <v>160</v>
      </c>
      <c r="C13" s="34">
        <v>5309</v>
      </c>
      <c r="D13" s="34">
        <v>7963</v>
      </c>
      <c r="E13" s="34">
        <v>7963</v>
      </c>
      <c r="F13" s="35"/>
      <c r="G13" s="36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5">
      <c r="A14" s="29" t="s">
        <v>109</v>
      </c>
      <c r="B14" s="30" t="s">
        <v>161</v>
      </c>
      <c r="C14" s="31">
        <v>158602</v>
      </c>
      <c r="D14" s="31">
        <v>138959</v>
      </c>
      <c r="E14" s="31">
        <v>174794</v>
      </c>
      <c r="F14" s="39"/>
      <c r="G14" s="40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>
      <c r="A15" s="32" t="s">
        <v>156</v>
      </c>
      <c r="B15" s="33" t="s">
        <v>162</v>
      </c>
      <c r="C15" s="34">
        <v>158602</v>
      </c>
      <c r="D15" s="34">
        <v>138959</v>
      </c>
      <c r="E15" s="34">
        <v>174794</v>
      </c>
      <c r="F15" s="35"/>
      <c r="G15" s="36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>
      <c r="A16" s="29" t="s">
        <v>21</v>
      </c>
      <c r="B16" s="30" t="s">
        <v>163</v>
      </c>
      <c r="C16" s="31">
        <v>13615469</v>
      </c>
      <c r="D16" s="31">
        <v>9483974</v>
      </c>
      <c r="E16" s="31">
        <v>1503086</v>
      </c>
      <c r="F16" s="39"/>
      <c r="G16" s="40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>
      <c r="A17" s="32" t="s">
        <v>164</v>
      </c>
      <c r="B17" s="33" t="s">
        <v>165</v>
      </c>
      <c r="C17" s="34">
        <v>3318</v>
      </c>
      <c r="D17" s="34">
        <v>3318</v>
      </c>
      <c r="E17" s="34">
        <v>3318</v>
      </c>
      <c r="F17" s="35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5">
      <c r="A18" s="32" t="s">
        <v>166</v>
      </c>
      <c r="B18" s="33" t="s">
        <v>167</v>
      </c>
      <c r="C18" s="34">
        <v>13612151</v>
      </c>
      <c r="D18" s="34">
        <v>9480656</v>
      </c>
      <c r="E18" s="34">
        <v>1499768</v>
      </c>
      <c r="F18" s="35"/>
      <c r="G18" s="36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21" spans="3:5" ht="15">
      <c r="C21" s="42" t="s">
        <v>176</v>
      </c>
      <c r="D21" s="42"/>
      <c r="E21" s="42"/>
    </row>
    <row r="22" spans="3:5" ht="15">
      <c r="C22" s="42" t="s">
        <v>177</v>
      </c>
      <c r="D22" s="42"/>
      <c r="E22" s="42"/>
    </row>
  </sheetData>
  <sheetProtection/>
  <mergeCells count="5">
    <mergeCell ref="A4:B4"/>
    <mergeCell ref="A3:B3"/>
    <mergeCell ref="A1:E1"/>
    <mergeCell ref="C21:E21"/>
    <mergeCell ref="C22:E22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PC OLIVARI</cp:lastModifiedBy>
  <cp:lastPrinted>2012-11-28T12:09:37Z</cp:lastPrinted>
  <dcterms:created xsi:type="dcterms:W3CDTF">2003-05-28T14:27:38Z</dcterms:created>
  <dcterms:modified xsi:type="dcterms:W3CDTF">2022-10-17T07:32:39Z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